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60" windowHeight="11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<sst xmlns="http://schemas.openxmlformats.org/spreadsheetml/2006/main" count="329" uniqueCount="132">
  <si>
    <t>ПРИЛОЖЕНИЕ  3</t>
  </si>
  <si>
    <t>Информация по государственным закупкам товаров, работ, услуг, проведенных способом из одного источника на 22.12.2011г.</t>
  </si>
  <si>
    <t xml:space="preserve"> по ГККП "Институт повышения квалификации и переподготовки кадров системы образования"г.Астаны</t>
  </si>
  <si>
    <t>№</t>
  </si>
  <si>
    <t>наименование закупок</t>
  </si>
  <si>
    <t>общая сумма предусмотренная бюджете</t>
  </si>
  <si>
    <t>наименование поставщика победителя поставщика победителя</t>
  </si>
  <si>
    <t>юридический адрес и РНН поставщика победителя</t>
  </si>
  <si>
    <t>сумма договора</t>
  </si>
  <si>
    <t>период реализации</t>
  </si>
  <si>
    <t>ПО Юрист информ</t>
  </si>
  <si>
    <t>БД "Закон" РГП"Республиканский центр правовой информации"МЮ РК</t>
  </si>
  <si>
    <t>г.Астана ул Орынбор 8  РНН600700099242</t>
  </si>
  <si>
    <t>в течение года</t>
  </si>
  <si>
    <t>техподдержка ПО Юрист информ</t>
  </si>
  <si>
    <t>Зеркало 70*40</t>
  </si>
  <si>
    <t>ТОО "AMADAS"</t>
  </si>
  <si>
    <t>г.Астана ул ж.Тархана 9  РНН620200317902</t>
  </si>
  <si>
    <t>месяц</t>
  </si>
  <si>
    <t>Лента-клейка50*50(прозрачный)</t>
  </si>
  <si>
    <t>Термосклейка 1000шт.</t>
  </si>
  <si>
    <t>ТОО "Даме"</t>
  </si>
  <si>
    <t>г.Астана улБегельдинова10  РНН031200211510</t>
  </si>
  <si>
    <t>Краска Xeroz(Document Centre)</t>
  </si>
  <si>
    <t>ТОО "INTEGRA Business"</t>
  </si>
  <si>
    <t>г.Астана улАблай-Хана 17 -17  РНН031200211510</t>
  </si>
  <si>
    <t>Тряпка для влажной уборки(мебель)</t>
  </si>
  <si>
    <t>ИП "Акжол"</t>
  </si>
  <si>
    <t>г.Астана улАуэзова 29 -53  РНН182310010334</t>
  </si>
  <si>
    <t>5рабочих дней</t>
  </si>
  <si>
    <t xml:space="preserve">Мыло туалетное </t>
  </si>
  <si>
    <t>Полотенце бумажное</t>
  </si>
  <si>
    <t>Салфетки цветные</t>
  </si>
  <si>
    <t xml:space="preserve">Ветошь для пола </t>
  </si>
  <si>
    <t xml:space="preserve">Освежитель воздуха </t>
  </si>
  <si>
    <t xml:space="preserve">Порошок для пола </t>
  </si>
  <si>
    <t>Чистящее средство</t>
  </si>
  <si>
    <t>приборы электоронагревательные(диспенсер)</t>
  </si>
  <si>
    <t>Стол руководителя</t>
  </si>
  <si>
    <t>ИП "Сатбергенов Ердос Тактамуратович"</t>
  </si>
  <si>
    <t>г.Астана улЕсебирлина  13/1РНН620320123797</t>
  </si>
  <si>
    <t>Сейф</t>
  </si>
  <si>
    <t>Полки для цветов напольные</t>
  </si>
  <si>
    <t>Книжный шкаф(80*44,4*204,2)светлый бук</t>
  </si>
  <si>
    <t>Заправка картриджа ксерокса</t>
  </si>
  <si>
    <t>Колеса летние д/машины Skoda Octavia оригинал</t>
  </si>
  <si>
    <t>ТОО"GRA.kz"</t>
  </si>
  <si>
    <t>г.Астана улСейфуллина9  РНН620300329932</t>
  </si>
  <si>
    <t>10рабочих дней</t>
  </si>
  <si>
    <t>Масло моторное синтетич.</t>
  </si>
  <si>
    <t>ИП Утелбаева Г.М.</t>
  </si>
  <si>
    <t>г.Астана мкрн 5 д 11 кв 36 РНН600920071304</t>
  </si>
  <si>
    <t>Колеса зимние д/машины Skoda Octavia оригинал</t>
  </si>
  <si>
    <t>Фильтр воздушный д/машины Skoda Octavia оригинал</t>
  </si>
  <si>
    <t>Фильтр топливный д/машины Skoda Octavia оригинал</t>
  </si>
  <si>
    <t>Свечи зажигания д/машины Skoda Octavia оригинал</t>
  </si>
  <si>
    <r>
      <t xml:space="preserve">ремень ГРМ в комплекте с натяжным роликом </t>
    </r>
    <r>
      <rPr>
        <sz val="9"/>
        <color indexed="8"/>
        <rFont val="Calibri"/>
        <family val="2"/>
      </rPr>
      <t xml:space="preserve"> </t>
    </r>
    <r>
      <rPr>
        <sz val="9"/>
        <color indexed="8"/>
        <rFont val="Times New Roman"/>
        <family val="1"/>
      </rPr>
      <t xml:space="preserve">д/машины Skoda Octavia </t>
    </r>
  </si>
  <si>
    <t xml:space="preserve">Жесткий диск «HDD 500Gb Seagate Barracuda 7200 (Sata)» </t>
  </si>
  <si>
    <t>ТОО "Компания Лайн"</t>
  </si>
  <si>
    <t>г.Астана ул Пушкина 5   РНН031400087438</t>
  </si>
  <si>
    <t xml:space="preserve">Блок питания «Аtx-300 Hun Key Cp-300» </t>
  </si>
  <si>
    <t xml:space="preserve">Мышь компьютерная с USB-входом </t>
  </si>
  <si>
    <r>
      <t xml:space="preserve">Техобслуживания и текущий ремонт автомашины </t>
    </r>
    <r>
      <rPr>
        <sz val="9"/>
        <color indexed="8"/>
        <rFont val="Times New Roman"/>
        <family val="1"/>
      </rPr>
      <t xml:space="preserve">Skoda Octavia </t>
    </r>
    <r>
      <rPr>
        <sz val="9"/>
        <color indexed="8"/>
        <rFont val="Times New Roman"/>
        <family val="1"/>
      </rPr>
      <t>объем 1.6 2007 г. в.</t>
    </r>
  </si>
  <si>
    <t xml:space="preserve">ТОО "Вираж-Сервис Астана" </t>
  </si>
  <si>
    <t>г.Астана ул Тлендиева 3А   РНН620300313485</t>
  </si>
  <si>
    <t>Линека 25см прозрачная</t>
  </si>
  <si>
    <t>ИП Бокина Ж.К.</t>
  </si>
  <si>
    <t>г.Астана улБараева19 -36  РНН451610364789</t>
  </si>
  <si>
    <t>Швабры деревянные</t>
  </si>
  <si>
    <t>ИП Кусаинов Е.С.</t>
  </si>
  <si>
    <t>г.Астана улГероев Краснодона РНН620320480784</t>
  </si>
  <si>
    <t>Почвогрунт универсальный 15л</t>
  </si>
  <si>
    <t>Автостоянка д/машины Skoda Octavia 2007г.в.</t>
  </si>
  <si>
    <t>ТОО "Ерсултан-К"</t>
  </si>
  <si>
    <t>г.Астана ул Желтоксан 45   РНН620300020192</t>
  </si>
  <si>
    <t xml:space="preserve">Личный листок по учету кадров </t>
  </si>
  <si>
    <t>филиал АО "АБДИ Компани"</t>
  </si>
  <si>
    <t>г.Астана ул.Иманова д.186 РНН620200215745</t>
  </si>
  <si>
    <t>антистеплер</t>
  </si>
  <si>
    <t>Бумага д/плоттера-42,Осм.х170м. XEROX 90G</t>
  </si>
  <si>
    <t>Ножницы 16см метал. С пласт. Ручкой</t>
  </si>
  <si>
    <t>Бумага для заметок 76/76 100 листов</t>
  </si>
  <si>
    <t>Ватман</t>
  </si>
  <si>
    <t>Картон-50*70  400гр. Розовый</t>
  </si>
  <si>
    <t>Холст на подрамники-60*80см</t>
  </si>
  <si>
    <t>Холст на подрамники-50*60см</t>
  </si>
  <si>
    <t>Кармашки для дисков</t>
  </si>
  <si>
    <t>Папка-регистры 7,5</t>
  </si>
  <si>
    <t>Маркеры текстовые 4шт( 4 цв)</t>
  </si>
  <si>
    <t>Ручки гел. син. авт</t>
  </si>
  <si>
    <t>Лента клейкая широкая 50мм*50м</t>
  </si>
  <si>
    <t>ксерокс цветной (копирование/печать/сканирование)</t>
  </si>
  <si>
    <t>ИП Белоусова А.Г.</t>
  </si>
  <si>
    <t>г.Астана мкрн 1д 21 кв 62 РНН620220277953</t>
  </si>
  <si>
    <t>Холст на подрамники-101/126,5см./40*50см</t>
  </si>
  <si>
    <t>ИП"Шарипова А.С."</t>
  </si>
  <si>
    <t>г.Астана прРеспублики 7/2 кв46  РНН031411995586</t>
  </si>
  <si>
    <t>Холст на подрамники-30*40см</t>
  </si>
  <si>
    <t xml:space="preserve">Кисти (синтетика)-№12 круглая </t>
  </si>
  <si>
    <t>Кисти (синтетика)-№12 круглая (К-в)</t>
  </si>
  <si>
    <t>Салфетки влажные 72шт</t>
  </si>
  <si>
    <t>Салфетки бумажные  100шт 3-хслойные 33*33см</t>
  </si>
  <si>
    <t>Гипс медицинский 1кг</t>
  </si>
  <si>
    <t>Мольберт напольный -88*88*210см</t>
  </si>
  <si>
    <t>Глина -1000гр "Голубая волшебница"</t>
  </si>
  <si>
    <t xml:space="preserve">Гуашь-225мл. Серебрянная </t>
  </si>
  <si>
    <t>Холст на подрамники-100*120см</t>
  </si>
  <si>
    <t>Холст на подрамники-40*60см</t>
  </si>
  <si>
    <t>Катридж  HP  CoLor Laser Jet 3550</t>
  </si>
  <si>
    <t>Заправка картриджа цветного принтера      HP  CoLor Laser Jet CP1215; HP  CoLor Laser Jet 3550</t>
  </si>
  <si>
    <t>Личный листок по учету кадров с автобиографией</t>
  </si>
  <si>
    <t>Заправка картриджа цветного принтера      HP  CoLor Laser Jet CP1215; HP  CoLor Laser Jet 3550 10 запр.</t>
  </si>
  <si>
    <t>ИП Демин Н.С.</t>
  </si>
  <si>
    <t>г.Астана, ул.Женис, д.63, кв25 РНН390220026945</t>
  </si>
  <si>
    <t>Заправка картриджей принтера HP LaserJet (1010; 1005;1018;1320;1102;М1132 МFP) 30 запр.</t>
  </si>
  <si>
    <t>Туалетная бумага</t>
  </si>
  <si>
    <t>ИП Тусупов Д.Ж.</t>
  </si>
  <si>
    <t>г.Астана, мкрн 2А, д.1, кв16 РНН620220190129</t>
  </si>
  <si>
    <t>Мыло туалетное жидкое</t>
  </si>
  <si>
    <t>Порошок для пола</t>
  </si>
  <si>
    <t>Ветошь для пола</t>
  </si>
  <si>
    <t>Тряпка для влажной уборки</t>
  </si>
  <si>
    <t>Средство для стекол</t>
  </si>
  <si>
    <t>Пакеты для мусора</t>
  </si>
  <si>
    <t>Средство для унитаза жидкое</t>
  </si>
  <si>
    <t>Универсальные интерактивные кабинеты - 3 комплекта; компьютерные классы-2комплекта; лингафонный и мультимедийный кабинеты-1 комплект</t>
  </si>
  <si>
    <t>ТОО "Orda - Damu"</t>
  </si>
  <si>
    <t>г.Алматы ул Ташенова д2/3 офис42 РНН620200258122</t>
  </si>
  <si>
    <t>до 20 декабря 2011г.</t>
  </si>
  <si>
    <t>итого</t>
  </si>
  <si>
    <t>ДИРЕКТОР___________________САИНОВА.Л.А.</t>
  </si>
  <si>
    <t>ГЛ.БУХГАЛТЕР_______________ЕСКЕНДИРОВА Л.К.</t>
  </si>
</sst>
</file>

<file path=xl/styles.xml><?xml version="1.0" encoding="utf-8"?>
<styleSheet xmlns="http://schemas.openxmlformats.org/spreadsheetml/2006/main">
  <numFmts count="8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4" fontId="40" fillId="0" borderId="10" xfId="0" applyNumberFormat="1" applyFont="1" applyBorder="1" applyAlignment="1">
      <alignment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4" fontId="40" fillId="0" borderId="17" xfId="0" applyNumberFormat="1" applyFont="1" applyBorder="1" applyAlignment="1">
      <alignment vertical="center"/>
    </xf>
    <xf numFmtId="0" fontId="18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vertical="center"/>
    </xf>
    <xf numFmtId="0" fontId="20" fillId="0" borderId="15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center" vertical="center" wrapText="1"/>
    </xf>
    <xf numFmtId="4" fontId="42" fillId="0" borderId="19" xfId="0" applyNumberFormat="1" applyFont="1" applyBorder="1" applyAlignment="1">
      <alignment/>
    </xf>
    <xf numFmtId="4" fontId="42" fillId="0" borderId="15" xfId="0" applyNumberFormat="1" applyFont="1" applyBorder="1" applyAlignment="1">
      <alignment vertical="center" wrapText="1"/>
    </xf>
    <xf numFmtId="4" fontId="42" fillId="0" borderId="15" xfId="0" applyNumberFormat="1" applyFont="1" applyBorder="1" applyAlignment="1">
      <alignment horizontal="center" vertical="center" wrapText="1"/>
    </xf>
    <xf numFmtId="4" fontId="42" fillId="0" borderId="20" xfId="0" applyNumberFormat="1" applyFont="1" applyBorder="1" applyAlignment="1">
      <alignment horizontal="right" vertical="center"/>
    </xf>
    <xf numFmtId="0" fontId="20" fillId="0" borderId="21" xfId="0" applyFont="1" applyBorder="1" applyAlignment="1">
      <alignment wrapText="1"/>
    </xf>
    <xf numFmtId="0" fontId="20" fillId="0" borderId="22" xfId="0" applyFont="1" applyBorder="1" applyAlignment="1">
      <alignment horizontal="center" vertical="center" wrapText="1"/>
    </xf>
    <xf numFmtId="4" fontId="42" fillId="0" borderId="23" xfId="0" applyNumberFormat="1" applyFont="1" applyBorder="1" applyAlignment="1">
      <alignment/>
    </xf>
    <xf numFmtId="4" fontId="42" fillId="0" borderId="24" xfId="0" applyNumberFormat="1" applyFont="1" applyBorder="1" applyAlignment="1">
      <alignment vertical="center" wrapText="1"/>
    </xf>
    <xf numFmtId="4" fontId="42" fillId="0" borderId="25" xfId="0" applyNumberFormat="1" applyFont="1" applyBorder="1" applyAlignment="1">
      <alignment horizontal="right" vertical="center"/>
    </xf>
    <xf numFmtId="0" fontId="21" fillId="0" borderId="19" xfId="0" applyFont="1" applyBorder="1" applyAlignment="1">
      <alignment horizontal="center" wrapText="1"/>
    </xf>
    <xf numFmtId="0" fontId="21" fillId="0" borderId="15" xfId="0" applyFont="1" applyBorder="1" applyAlignment="1">
      <alignment wrapText="1"/>
    </xf>
    <xf numFmtId="4" fontId="42" fillId="0" borderId="23" xfId="0" applyNumberFormat="1" applyFont="1" applyBorder="1" applyAlignment="1">
      <alignment horizontal="right" wrapText="1"/>
    </xf>
    <xf numFmtId="4" fontId="42" fillId="0" borderId="24" xfId="0" applyNumberFormat="1" applyFont="1" applyBorder="1" applyAlignment="1">
      <alignment horizontal="center" vertical="center" wrapText="1"/>
    </xf>
    <xf numFmtId="4" fontId="42" fillId="0" borderId="23" xfId="0" applyNumberFormat="1" applyFont="1" applyBorder="1" applyAlignment="1">
      <alignment horizontal="right" vertical="center" wrapText="1"/>
    </xf>
    <xf numFmtId="0" fontId="20" fillId="0" borderId="26" xfId="0" applyFont="1" applyBorder="1" applyAlignment="1">
      <alignment wrapText="1"/>
    </xf>
    <xf numFmtId="0" fontId="20" fillId="0" borderId="27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wrapText="1"/>
    </xf>
    <xf numFmtId="4" fontId="42" fillId="0" borderId="28" xfId="0" applyNumberFormat="1" applyFont="1" applyBorder="1" applyAlignment="1">
      <alignment/>
    </xf>
    <xf numFmtId="0" fontId="42" fillId="0" borderId="19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4" fontId="42" fillId="0" borderId="20" xfId="0" applyNumberFormat="1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2" fillId="0" borderId="15" xfId="0" applyFont="1" applyBorder="1" applyAlignment="1">
      <alignment vertical="center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/>
    </xf>
    <xf numFmtId="0" fontId="42" fillId="0" borderId="0" xfId="0" applyFont="1" applyAlignment="1">
      <alignment horizontal="center" vertical="center" wrapText="1"/>
    </xf>
    <xf numFmtId="4" fontId="42" fillId="0" borderId="15" xfId="0" applyNumberFormat="1" applyFont="1" applyBorder="1" applyAlignment="1">
      <alignment/>
    </xf>
    <xf numFmtId="0" fontId="42" fillId="0" borderId="15" xfId="0" applyFont="1" applyBorder="1" applyAlignment="1">
      <alignment/>
    </xf>
    <xf numFmtId="0" fontId="4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2" max="2" width="17.7109375" style="0" customWidth="1"/>
    <col min="3" max="3" width="17.421875" style="0" customWidth="1"/>
    <col min="4" max="5" width="18.421875" style="0" customWidth="1"/>
    <col min="6" max="6" width="18.57421875" style="0" customWidth="1"/>
    <col min="7" max="7" width="29.140625" style="0" customWidth="1"/>
  </cols>
  <sheetData>
    <row r="1" ht="15">
      <c r="F1" s="1" t="s">
        <v>0</v>
      </c>
    </row>
    <row r="2" spans="1:7" ht="15">
      <c r="A2" s="1" t="s">
        <v>1</v>
      </c>
      <c r="B2" s="2"/>
      <c r="C2" s="3"/>
      <c r="D2" s="4"/>
      <c r="E2" s="2"/>
      <c r="F2" s="2"/>
      <c r="G2" s="2"/>
    </row>
    <row r="3" spans="1:7" ht="15">
      <c r="A3" s="5" t="s">
        <v>2</v>
      </c>
      <c r="B3" s="2"/>
      <c r="C3" s="2"/>
      <c r="D3" s="4"/>
      <c r="E3" s="2"/>
      <c r="F3" s="2"/>
      <c r="G3" s="2"/>
    </row>
    <row r="4" spans="1:7" ht="15.75" thickBot="1">
      <c r="A4" s="2"/>
      <c r="B4" s="2"/>
      <c r="C4" s="2"/>
      <c r="D4" s="4"/>
      <c r="E4" s="2"/>
      <c r="F4" s="2"/>
      <c r="G4" s="2"/>
    </row>
    <row r="5" spans="1:7" ht="143.25" thickBot="1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8" t="s">
        <v>8</v>
      </c>
      <c r="G5" s="9" t="s">
        <v>9</v>
      </c>
    </row>
    <row r="6" spans="1:7" ht="1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1">
        <v>7</v>
      </c>
    </row>
    <row r="7" spans="1:7" ht="15">
      <c r="A7" s="12"/>
      <c r="B7" s="13"/>
      <c r="D7" s="14"/>
      <c r="E7" s="14"/>
      <c r="F7" s="15"/>
      <c r="G7" s="16"/>
    </row>
    <row r="8" spans="1:7" ht="84">
      <c r="A8" s="17">
        <v>1</v>
      </c>
      <c r="B8" s="18" t="s">
        <v>10</v>
      </c>
      <c r="C8" s="19">
        <v>70000</v>
      </c>
      <c r="D8" s="20" t="s">
        <v>11</v>
      </c>
      <c r="E8" s="21" t="s">
        <v>12</v>
      </c>
      <c r="F8" s="22">
        <v>50000</v>
      </c>
      <c r="G8" s="23" t="s">
        <v>13</v>
      </c>
    </row>
    <row r="9" spans="1:7" ht="84.75" thickBot="1">
      <c r="A9" s="17">
        <f>A8+1</f>
        <v>2</v>
      </c>
      <c r="B9" s="24" t="s">
        <v>14</v>
      </c>
      <c r="C9" s="25">
        <v>120000</v>
      </c>
      <c r="D9" s="26" t="s">
        <v>11</v>
      </c>
      <c r="E9" s="21" t="s">
        <v>12</v>
      </c>
      <c r="F9" s="27">
        <v>55480</v>
      </c>
      <c r="G9" s="23" t="s">
        <v>13</v>
      </c>
    </row>
    <row r="10" spans="1:7" ht="72">
      <c r="A10" s="17">
        <f aca="true" t="shared" si="0" ref="A10:A70">A9+1</f>
        <v>3</v>
      </c>
      <c r="B10" s="28" t="s">
        <v>15</v>
      </c>
      <c r="C10" s="25">
        <v>18000</v>
      </c>
      <c r="D10" s="26" t="s">
        <v>16</v>
      </c>
      <c r="E10" s="21" t="s">
        <v>17</v>
      </c>
      <c r="F10" s="25">
        <v>18000</v>
      </c>
      <c r="G10" s="29" t="s">
        <v>18</v>
      </c>
    </row>
    <row r="11" spans="1:7" ht="72">
      <c r="A11" s="17">
        <f t="shared" si="0"/>
        <v>4</v>
      </c>
      <c r="B11" s="28" t="s">
        <v>19</v>
      </c>
      <c r="C11" s="25">
        <v>7000</v>
      </c>
      <c r="D11" s="26" t="s">
        <v>16</v>
      </c>
      <c r="E11" s="21" t="s">
        <v>17</v>
      </c>
      <c r="F11" s="25">
        <v>7000</v>
      </c>
      <c r="G11" s="29" t="s">
        <v>18</v>
      </c>
    </row>
    <row r="12" spans="1:7" ht="60">
      <c r="A12" s="17">
        <f t="shared" si="0"/>
        <v>5</v>
      </c>
      <c r="B12" s="28" t="s">
        <v>20</v>
      </c>
      <c r="C12" s="30">
        <v>60000</v>
      </c>
      <c r="D12" s="31" t="s">
        <v>21</v>
      </c>
      <c r="E12" s="21" t="s">
        <v>22</v>
      </c>
      <c r="F12" s="32">
        <v>60000</v>
      </c>
      <c r="G12" s="29" t="s">
        <v>18</v>
      </c>
    </row>
    <row r="13" spans="1:7" ht="72">
      <c r="A13" s="17">
        <f t="shared" si="0"/>
        <v>6</v>
      </c>
      <c r="B13" s="28" t="s">
        <v>23</v>
      </c>
      <c r="C13" s="25">
        <v>175000</v>
      </c>
      <c r="D13" s="26" t="s">
        <v>24</v>
      </c>
      <c r="E13" s="21" t="s">
        <v>25</v>
      </c>
      <c r="F13" s="25">
        <v>175000</v>
      </c>
      <c r="G13" s="29" t="s">
        <v>18</v>
      </c>
    </row>
    <row r="14" spans="1:7" ht="64.5">
      <c r="A14" s="17">
        <f t="shared" si="0"/>
        <v>7</v>
      </c>
      <c r="B14" s="28" t="s">
        <v>26</v>
      </c>
      <c r="C14" s="25">
        <v>6750</v>
      </c>
      <c r="D14" s="26" t="s">
        <v>27</v>
      </c>
      <c r="E14" s="21" t="s">
        <v>28</v>
      </c>
      <c r="F14" s="25">
        <v>6750</v>
      </c>
      <c r="G14" s="33" t="s">
        <v>29</v>
      </c>
    </row>
    <row r="15" spans="1:7" ht="60">
      <c r="A15" s="17">
        <f t="shared" si="0"/>
        <v>8</v>
      </c>
      <c r="B15" s="28" t="s">
        <v>30</v>
      </c>
      <c r="C15" s="25">
        <v>6500</v>
      </c>
      <c r="D15" s="26" t="s">
        <v>27</v>
      </c>
      <c r="E15" s="21" t="s">
        <v>28</v>
      </c>
      <c r="F15" s="25">
        <v>6500</v>
      </c>
      <c r="G15" s="33" t="s">
        <v>29</v>
      </c>
    </row>
    <row r="16" spans="1:7" ht="60">
      <c r="A16" s="17">
        <f t="shared" si="0"/>
        <v>9</v>
      </c>
      <c r="B16" s="28" t="s">
        <v>31</v>
      </c>
      <c r="C16" s="25">
        <v>6500</v>
      </c>
      <c r="D16" s="26" t="s">
        <v>27</v>
      </c>
      <c r="E16" s="21" t="s">
        <v>28</v>
      </c>
      <c r="F16" s="25">
        <v>6500</v>
      </c>
      <c r="G16" s="33" t="s">
        <v>29</v>
      </c>
    </row>
    <row r="17" spans="1:7" ht="60">
      <c r="A17" s="17">
        <f t="shared" si="0"/>
        <v>10</v>
      </c>
      <c r="B17" s="28" t="s">
        <v>32</v>
      </c>
      <c r="C17" s="25">
        <v>12500</v>
      </c>
      <c r="D17" s="26" t="s">
        <v>27</v>
      </c>
      <c r="E17" s="21" t="s">
        <v>28</v>
      </c>
      <c r="F17" s="25">
        <v>12500</v>
      </c>
      <c r="G17" s="33" t="s">
        <v>29</v>
      </c>
    </row>
    <row r="18" spans="1:7" ht="60">
      <c r="A18" s="17">
        <f t="shared" si="0"/>
        <v>11</v>
      </c>
      <c r="B18" s="28" t="s">
        <v>33</v>
      </c>
      <c r="C18" s="25">
        <v>10000</v>
      </c>
      <c r="D18" s="26" t="s">
        <v>27</v>
      </c>
      <c r="E18" s="21" t="s">
        <v>28</v>
      </c>
      <c r="F18" s="25">
        <v>10000</v>
      </c>
      <c r="G18" s="33" t="s">
        <v>29</v>
      </c>
    </row>
    <row r="19" spans="1:7" ht="60">
      <c r="A19" s="17">
        <f t="shared" si="0"/>
        <v>12</v>
      </c>
      <c r="B19" s="28" t="s">
        <v>34</v>
      </c>
      <c r="C19" s="25">
        <v>14000</v>
      </c>
      <c r="D19" s="26" t="s">
        <v>27</v>
      </c>
      <c r="E19" s="21" t="s">
        <v>28</v>
      </c>
      <c r="F19" s="25">
        <v>14000</v>
      </c>
      <c r="G19" s="33" t="s">
        <v>29</v>
      </c>
    </row>
    <row r="20" spans="1:7" ht="60">
      <c r="A20" s="17">
        <f t="shared" si="0"/>
        <v>13</v>
      </c>
      <c r="B20" s="28" t="s">
        <v>35</v>
      </c>
      <c r="C20" s="25">
        <v>10500</v>
      </c>
      <c r="D20" s="26" t="s">
        <v>27</v>
      </c>
      <c r="E20" s="21" t="s">
        <v>28</v>
      </c>
      <c r="F20" s="25">
        <v>10500</v>
      </c>
      <c r="G20" s="33" t="s">
        <v>29</v>
      </c>
    </row>
    <row r="21" spans="1:7" ht="60.75" thickBot="1">
      <c r="A21" s="17">
        <f t="shared" si="0"/>
        <v>14</v>
      </c>
      <c r="B21" s="28" t="s">
        <v>36</v>
      </c>
      <c r="C21" s="25">
        <v>12500</v>
      </c>
      <c r="D21" s="26" t="s">
        <v>27</v>
      </c>
      <c r="E21" s="21" t="s">
        <v>28</v>
      </c>
      <c r="F21" s="25">
        <v>12500</v>
      </c>
      <c r="G21" s="33" t="s">
        <v>29</v>
      </c>
    </row>
    <row r="22" spans="1:7" ht="60.75" thickBot="1">
      <c r="A22" s="17">
        <f t="shared" si="0"/>
        <v>15</v>
      </c>
      <c r="B22" s="34" t="s">
        <v>37</v>
      </c>
      <c r="C22" s="25">
        <v>26000</v>
      </c>
      <c r="D22" s="26" t="s">
        <v>27</v>
      </c>
      <c r="E22" s="21" t="s">
        <v>28</v>
      </c>
      <c r="F22" s="25">
        <v>26000</v>
      </c>
      <c r="G22" s="33" t="s">
        <v>29</v>
      </c>
    </row>
    <row r="23" spans="1:7" ht="72">
      <c r="A23" s="17">
        <f t="shared" si="0"/>
        <v>16</v>
      </c>
      <c r="B23" s="35" t="s">
        <v>38</v>
      </c>
      <c r="C23" s="25">
        <v>32600</v>
      </c>
      <c r="D23" s="26" t="s">
        <v>39</v>
      </c>
      <c r="E23" s="21" t="s">
        <v>40</v>
      </c>
      <c r="F23" s="25">
        <v>32600</v>
      </c>
      <c r="G23" s="29" t="s">
        <v>18</v>
      </c>
    </row>
    <row r="24" spans="1:7" ht="72">
      <c r="A24" s="17">
        <f t="shared" si="0"/>
        <v>17</v>
      </c>
      <c r="B24" s="35" t="s">
        <v>41</v>
      </c>
      <c r="C24" s="25">
        <v>45000</v>
      </c>
      <c r="D24" s="26" t="s">
        <v>39</v>
      </c>
      <c r="E24" s="21" t="s">
        <v>40</v>
      </c>
      <c r="F24" s="25">
        <v>45000</v>
      </c>
      <c r="G24" s="29" t="s">
        <v>18</v>
      </c>
    </row>
    <row r="25" spans="1:7" ht="72">
      <c r="A25" s="17">
        <f t="shared" si="0"/>
        <v>18</v>
      </c>
      <c r="B25" s="35" t="s">
        <v>42</v>
      </c>
      <c r="C25" s="25">
        <v>42600</v>
      </c>
      <c r="D25" s="26" t="s">
        <v>39</v>
      </c>
      <c r="E25" s="21" t="s">
        <v>40</v>
      </c>
      <c r="F25" s="25">
        <v>42600</v>
      </c>
      <c r="G25" s="29" t="s">
        <v>18</v>
      </c>
    </row>
    <row r="26" spans="1:7" ht="72">
      <c r="A26" s="17">
        <f t="shared" si="0"/>
        <v>19</v>
      </c>
      <c r="B26" s="35" t="s">
        <v>43</v>
      </c>
      <c r="C26" s="25">
        <v>69300</v>
      </c>
      <c r="D26" s="26" t="s">
        <v>39</v>
      </c>
      <c r="E26" s="21" t="s">
        <v>40</v>
      </c>
      <c r="F26" s="25">
        <v>69300</v>
      </c>
      <c r="G26" s="29" t="s">
        <v>18</v>
      </c>
    </row>
    <row r="27" spans="1:7" ht="72">
      <c r="A27" s="17">
        <f t="shared" si="0"/>
        <v>20</v>
      </c>
      <c r="B27" s="35" t="s">
        <v>44</v>
      </c>
      <c r="C27" s="25">
        <v>4200</v>
      </c>
      <c r="D27" s="26" t="s">
        <v>24</v>
      </c>
      <c r="E27" s="21" t="s">
        <v>25</v>
      </c>
      <c r="F27" s="25">
        <v>4200</v>
      </c>
      <c r="G27" s="33" t="s">
        <v>13</v>
      </c>
    </row>
    <row r="28" spans="1:7" ht="72.75">
      <c r="A28" s="17">
        <f t="shared" si="0"/>
        <v>21</v>
      </c>
      <c r="B28" s="35" t="s">
        <v>45</v>
      </c>
      <c r="C28" s="25">
        <v>36000</v>
      </c>
      <c r="D28" s="20" t="s">
        <v>46</v>
      </c>
      <c r="E28" s="21" t="s">
        <v>47</v>
      </c>
      <c r="F28" s="25">
        <v>36000</v>
      </c>
      <c r="G28" s="33" t="s">
        <v>48</v>
      </c>
    </row>
    <row r="29" spans="1:7" ht="60">
      <c r="A29" s="17">
        <f t="shared" si="0"/>
        <v>22</v>
      </c>
      <c r="B29" s="35" t="s">
        <v>49</v>
      </c>
      <c r="C29" s="25">
        <v>9500</v>
      </c>
      <c r="D29" s="26" t="s">
        <v>50</v>
      </c>
      <c r="E29" s="21" t="s">
        <v>51</v>
      </c>
      <c r="F29" s="25">
        <v>9500</v>
      </c>
      <c r="G29" s="29" t="s">
        <v>18</v>
      </c>
    </row>
    <row r="30" spans="1:7" ht="72.75">
      <c r="A30" s="17">
        <f t="shared" si="0"/>
        <v>23</v>
      </c>
      <c r="B30" s="35" t="s">
        <v>52</v>
      </c>
      <c r="C30" s="36">
        <v>60000</v>
      </c>
      <c r="D30" s="26" t="s">
        <v>50</v>
      </c>
      <c r="E30" s="21" t="s">
        <v>51</v>
      </c>
      <c r="F30" s="36">
        <v>60000</v>
      </c>
      <c r="G30" s="29" t="s">
        <v>18</v>
      </c>
    </row>
    <row r="31" spans="1:7" ht="84.75">
      <c r="A31" s="17">
        <f t="shared" si="0"/>
        <v>24</v>
      </c>
      <c r="B31" s="35" t="s">
        <v>53</v>
      </c>
      <c r="C31" s="19">
        <v>5000</v>
      </c>
      <c r="D31" s="26" t="s">
        <v>50</v>
      </c>
      <c r="E31" s="21" t="s">
        <v>51</v>
      </c>
      <c r="F31" s="19">
        <v>5000</v>
      </c>
      <c r="G31" s="29" t="s">
        <v>18</v>
      </c>
    </row>
    <row r="32" spans="1:7" ht="72.75">
      <c r="A32" s="17">
        <f t="shared" si="0"/>
        <v>25</v>
      </c>
      <c r="B32" s="35" t="s">
        <v>54</v>
      </c>
      <c r="C32" s="19">
        <v>4200</v>
      </c>
      <c r="D32" s="26" t="s">
        <v>50</v>
      </c>
      <c r="E32" s="21" t="s">
        <v>51</v>
      </c>
      <c r="F32" s="19">
        <v>4200</v>
      </c>
      <c r="G32" s="29" t="s">
        <v>18</v>
      </c>
    </row>
    <row r="33" spans="1:7" ht="72.75">
      <c r="A33" s="17">
        <f t="shared" si="0"/>
        <v>26</v>
      </c>
      <c r="B33" s="35" t="s">
        <v>55</v>
      </c>
      <c r="C33" s="19">
        <v>4800</v>
      </c>
      <c r="D33" s="26" t="s">
        <v>50</v>
      </c>
      <c r="E33" s="21" t="s">
        <v>51</v>
      </c>
      <c r="F33" s="19">
        <v>4800</v>
      </c>
      <c r="G33" s="29" t="s">
        <v>18</v>
      </c>
    </row>
    <row r="34" spans="1:7" ht="108">
      <c r="A34" s="17">
        <f t="shared" si="0"/>
        <v>27</v>
      </c>
      <c r="B34" s="37" t="s">
        <v>56</v>
      </c>
      <c r="C34" s="19">
        <v>8000</v>
      </c>
      <c r="D34" s="26" t="s">
        <v>50</v>
      </c>
      <c r="E34" s="21" t="s">
        <v>51</v>
      </c>
      <c r="F34" s="19">
        <v>8000</v>
      </c>
      <c r="G34" s="29" t="s">
        <v>18</v>
      </c>
    </row>
    <row r="35" spans="1:7" ht="96">
      <c r="A35" s="17">
        <f t="shared" si="0"/>
        <v>28</v>
      </c>
      <c r="B35" s="37" t="s">
        <v>57</v>
      </c>
      <c r="C35" s="19">
        <v>8000</v>
      </c>
      <c r="D35" s="20" t="s">
        <v>58</v>
      </c>
      <c r="E35" s="21" t="s">
        <v>59</v>
      </c>
      <c r="F35" s="19">
        <v>8000</v>
      </c>
      <c r="G35" s="33" t="s">
        <v>48</v>
      </c>
    </row>
    <row r="36" spans="1:7" ht="60">
      <c r="A36" s="17">
        <f t="shared" si="0"/>
        <v>29</v>
      </c>
      <c r="B36" s="37" t="s">
        <v>60</v>
      </c>
      <c r="C36" s="19">
        <v>3000</v>
      </c>
      <c r="D36" s="20" t="s">
        <v>58</v>
      </c>
      <c r="E36" s="21" t="s">
        <v>59</v>
      </c>
      <c r="F36" s="19">
        <v>3000</v>
      </c>
      <c r="G36" s="33" t="s">
        <v>48</v>
      </c>
    </row>
    <row r="37" spans="1:7" ht="60">
      <c r="A37" s="17">
        <f t="shared" si="0"/>
        <v>30</v>
      </c>
      <c r="B37" s="37" t="s">
        <v>61</v>
      </c>
      <c r="C37" s="19">
        <v>8000</v>
      </c>
      <c r="D37" s="20" t="s">
        <v>58</v>
      </c>
      <c r="E37" s="21" t="s">
        <v>59</v>
      </c>
      <c r="F37" s="19">
        <v>8000</v>
      </c>
      <c r="G37" s="33" t="s">
        <v>48</v>
      </c>
    </row>
    <row r="38" spans="1:7" ht="108">
      <c r="A38" s="17">
        <f t="shared" si="0"/>
        <v>31</v>
      </c>
      <c r="B38" s="37" t="s">
        <v>62</v>
      </c>
      <c r="C38" s="19">
        <v>80000</v>
      </c>
      <c r="D38" s="20" t="s">
        <v>63</v>
      </c>
      <c r="E38" s="21" t="s">
        <v>64</v>
      </c>
      <c r="F38" s="19">
        <v>80000</v>
      </c>
      <c r="G38" s="23" t="s">
        <v>13</v>
      </c>
    </row>
    <row r="39" spans="1:7" ht="60">
      <c r="A39" s="17">
        <f t="shared" si="0"/>
        <v>32</v>
      </c>
      <c r="B39" s="35" t="s">
        <v>65</v>
      </c>
      <c r="C39" s="19">
        <v>1750</v>
      </c>
      <c r="D39" s="20" t="s">
        <v>66</v>
      </c>
      <c r="E39" s="21" t="s">
        <v>67</v>
      </c>
      <c r="F39" s="19">
        <v>1750</v>
      </c>
      <c r="G39" s="33" t="s">
        <v>48</v>
      </c>
    </row>
    <row r="40" spans="1:7" ht="72">
      <c r="A40" s="17">
        <f t="shared" si="0"/>
        <v>33</v>
      </c>
      <c r="B40" s="35" t="s">
        <v>68</v>
      </c>
      <c r="C40" s="19">
        <v>2100</v>
      </c>
      <c r="D40" s="20" t="s">
        <v>69</v>
      </c>
      <c r="E40" s="21" t="s">
        <v>70</v>
      </c>
      <c r="F40" s="19">
        <v>2100</v>
      </c>
      <c r="G40" s="33" t="s">
        <v>29</v>
      </c>
    </row>
    <row r="41" spans="1:7" ht="72">
      <c r="A41" s="17">
        <f t="shared" si="0"/>
        <v>34</v>
      </c>
      <c r="B41" s="35" t="s">
        <v>71</v>
      </c>
      <c r="C41" s="19">
        <v>21000</v>
      </c>
      <c r="D41" s="20" t="s">
        <v>69</v>
      </c>
      <c r="E41" s="21" t="s">
        <v>70</v>
      </c>
      <c r="F41" s="19">
        <v>21000</v>
      </c>
      <c r="G41" s="33" t="s">
        <v>29</v>
      </c>
    </row>
    <row r="42" spans="1:7" ht="72">
      <c r="A42" s="17">
        <f t="shared" si="0"/>
        <v>35</v>
      </c>
      <c r="B42" s="38" t="s">
        <v>72</v>
      </c>
      <c r="C42" s="19">
        <v>31240</v>
      </c>
      <c r="D42" s="20" t="s">
        <v>73</v>
      </c>
      <c r="E42" s="21" t="s">
        <v>74</v>
      </c>
      <c r="F42" s="39">
        <v>24400</v>
      </c>
      <c r="G42" s="23" t="s">
        <v>13</v>
      </c>
    </row>
    <row r="43" spans="1:7" ht="60">
      <c r="A43" s="17">
        <f t="shared" si="0"/>
        <v>36</v>
      </c>
      <c r="B43" s="37" t="s">
        <v>75</v>
      </c>
      <c r="C43" s="19">
        <v>4500</v>
      </c>
      <c r="D43" s="20" t="s">
        <v>76</v>
      </c>
      <c r="E43" s="21" t="s">
        <v>77</v>
      </c>
      <c r="F43" s="19">
        <v>4500</v>
      </c>
      <c r="G43" s="33" t="s">
        <v>48</v>
      </c>
    </row>
    <row r="44" spans="1:7" ht="60">
      <c r="A44" s="17">
        <f t="shared" si="0"/>
        <v>37</v>
      </c>
      <c r="B44" s="38" t="s">
        <v>78</v>
      </c>
      <c r="C44" s="19">
        <v>4000</v>
      </c>
      <c r="D44" s="20" t="s">
        <v>76</v>
      </c>
      <c r="E44" s="21" t="s">
        <v>77</v>
      </c>
      <c r="F44" s="39">
        <v>1740</v>
      </c>
      <c r="G44" s="33" t="s">
        <v>48</v>
      </c>
    </row>
    <row r="45" spans="1:7" ht="72">
      <c r="A45" s="17">
        <f t="shared" si="0"/>
        <v>38</v>
      </c>
      <c r="B45" s="37" t="s">
        <v>79</v>
      </c>
      <c r="C45" s="19">
        <v>60250</v>
      </c>
      <c r="D45" s="20" t="s">
        <v>76</v>
      </c>
      <c r="E45" s="21" t="s">
        <v>77</v>
      </c>
      <c r="F45" s="19">
        <v>60250</v>
      </c>
      <c r="G45" s="29" t="s">
        <v>18</v>
      </c>
    </row>
    <row r="46" spans="1:7" ht="60">
      <c r="A46" s="17">
        <f t="shared" si="0"/>
        <v>39</v>
      </c>
      <c r="B46" s="40" t="s">
        <v>80</v>
      </c>
      <c r="C46" s="19">
        <v>7250</v>
      </c>
      <c r="D46" s="20" t="s">
        <v>76</v>
      </c>
      <c r="E46" s="21" t="s">
        <v>77</v>
      </c>
      <c r="F46" s="19">
        <v>7000</v>
      </c>
      <c r="G46" s="29" t="s">
        <v>18</v>
      </c>
    </row>
    <row r="47" spans="1:7" ht="60">
      <c r="A47" s="17">
        <f t="shared" si="0"/>
        <v>40</v>
      </c>
      <c r="B47" s="37" t="s">
        <v>81</v>
      </c>
      <c r="C47" s="19">
        <v>6500</v>
      </c>
      <c r="D47" s="20" t="s">
        <v>76</v>
      </c>
      <c r="E47" s="21" t="s">
        <v>77</v>
      </c>
      <c r="F47" s="39">
        <v>4750</v>
      </c>
      <c r="G47" s="29" t="s">
        <v>18</v>
      </c>
    </row>
    <row r="48" spans="1:7" ht="60">
      <c r="A48" s="17">
        <f t="shared" si="0"/>
        <v>41</v>
      </c>
      <c r="B48" s="41" t="s">
        <v>82</v>
      </c>
      <c r="C48" s="19">
        <v>25000</v>
      </c>
      <c r="D48" s="20" t="s">
        <v>76</v>
      </c>
      <c r="E48" s="21" t="s">
        <v>77</v>
      </c>
      <c r="F48" s="39">
        <v>22500</v>
      </c>
      <c r="G48" s="29" t="s">
        <v>18</v>
      </c>
    </row>
    <row r="49" spans="1:7" ht="60">
      <c r="A49" s="17">
        <f t="shared" si="0"/>
        <v>42</v>
      </c>
      <c r="B49" s="37" t="s">
        <v>83</v>
      </c>
      <c r="C49" s="19">
        <v>94000</v>
      </c>
      <c r="D49" s="20" t="s">
        <v>76</v>
      </c>
      <c r="E49" s="21" t="s">
        <v>77</v>
      </c>
      <c r="F49" s="39">
        <v>74000</v>
      </c>
      <c r="G49" s="33" t="s">
        <v>48</v>
      </c>
    </row>
    <row r="50" spans="1:7" ht="60">
      <c r="A50" s="17">
        <f t="shared" si="0"/>
        <v>43</v>
      </c>
      <c r="B50" s="42" t="s">
        <v>84</v>
      </c>
      <c r="C50" s="19">
        <v>262200</v>
      </c>
      <c r="D50" s="20" t="s">
        <v>76</v>
      </c>
      <c r="E50" s="21" t="s">
        <v>77</v>
      </c>
      <c r="F50" s="39">
        <v>184600</v>
      </c>
      <c r="G50" s="33" t="s">
        <v>48</v>
      </c>
    </row>
    <row r="51" spans="1:7" ht="60">
      <c r="A51" s="17">
        <f t="shared" si="0"/>
        <v>44</v>
      </c>
      <c r="B51" s="42" t="s">
        <v>85</v>
      </c>
      <c r="C51" s="19">
        <v>262200</v>
      </c>
      <c r="D51" s="20" t="s">
        <v>76</v>
      </c>
      <c r="E51" s="21" t="s">
        <v>77</v>
      </c>
      <c r="F51" s="39">
        <v>131000</v>
      </c>
      <c r="G51" s="33" t="s">
        <v>48</v>
      </c>
    </row>
    <row r="52" spans="1:7" ht="72">
      <c r="A52" s="17">
        <f t="shared" si="0"/>
        <v>45</v>
      </c>
      <c r="B52" s="43" t="s">
        <v>86</v>
      </c>
      <c r="C52" s="19">
        <v>13200</v>
      </c>
      <c r="D52" s="20" t="s">
        <v>69</v>
      </c>
      <c r="E52" s="21" t="s">
        <v>70</v>
      </c>
      <c r="F52" s="19">
        <v>13200</v>
      </c>
      <c r="G52" s="33" t="s">
        <v>29</v>
      </c>
    </row>
    <row r="53" spans="1:7" ht="72">
      <c r="A53" s="17">
        <f t="shared" si="0"/>
        <v>46</v>
      </c>
      <c r="B53" s="43" t="s">
        <v>87</v>
      </c>
      <c r="C53" s="19">
        <v>12000</v>
      </c>
      <c r="D53" s="20" t="s">
        <v>69</v>
      </c>
      <c r="E53" s="21" t="s">
        <v>70</v>
      </c>
      <c r="F53" s="19">
        <v>12000</v>
      </c>
      <c r="G53" s="33" t="s">
        <v>29</v>
      </c>
    </row>
    <row r="54" spans="1:7" ht="78.75">
      <c r="A54" s="17">
        <f t="shared" si="0"/>
        <v>47</v>
      </c>
      <c r="B54" s="43" t="s">
        <v>88</v>
      </c>
      <c r="C54" s="19">
        <v>22500</v>
      </c>
      <c r="D54" s="20" t="s">
        <v>69</v>
      </c>
      <c r="E54" s="21" t="s">
        <v>70</v>
      </c>
      <c r="F54" s="19">
        <v>22500</v>
      </c>
      <c r="G54" s="33" t="s">
        <v>29</v>
      </c>
    </row>
    <row r="55" spans="1:7" ht="72">
      <c r="A55" s="17">
        <f t="shared" si="0"/>
        <v>48</v>
      </c>
      <c r="B55" s="43" t="s">
        <v>89</v>
      </c>
      <c r="C55" s="19">
        <v>77000</v>
      </c>
      <c r="D55" s="20" t="s">
        <v>69</v>
      </c>
      <c r="E55" s="21" t="s">
        <v>70</v>
      </c>
      <c r="F55" s="19">
        <v>77000</v>
      </c>
      <c r="G55" s="33" t="s">
        <v>29</v>
      </c>
    </row>
    <row r="56" spans="1:7" ht="78.75">
      <c r="A56" s="17">
        <f t="shared" si="0"/>
        <v>49</v>
      </c>
      <c r="B56" s="43" t="s">
        <v>90</v>
      </c>
      <c r="C56" s="19">
        <v>2800</v>
      </c>
      <c r="D56" s="20" t="s">
        <v>69</v>
      </c>
      <c r="E56" s="21" t="s">
        <v>70</v>
      </c>
      <c r="F56" s="19">
        <v>2800</v>
      </c>
      <c r="G56" s="33" t="s">
        <v>29</v>
      </c>
    </row>
    <row r="57" spans="1:7" ht="105">
      <c r="A57" s="17">
        <f t="shared" si="0"/>
        <v>50</v>
      </c>
      <c r="B57" s="44" t="s">
        <v>91</v>
      </c>
      <c r="C57" s="19">
        <v>760000</v>
      </c>
      <c r="D57" s="20" t="s">
        <v>92</v>
      </c>
      <c r="E57" s="21" t="s">
        <v>93</v>
      </c>
      <c r="F57" s="19">
        <v>760000</v>
      </c>
      <c r="G57" s="33" t="s">
        <v>48</v>
      </c>
    </row>
    <row r="58" spans="1:7" ht="76.5">
      <c r="A58" s="17">
        <f t="shared" si="0"/>
        <v>51</v>
      </c>
      <c r="B58" s="42" t="s">
        <v>94</v>
      </c>
      <c r="C58" s="19">
        <v>343900</v>
      </c>
      <c r="D58" s="45" t="s">
        <v>95</v>
      </c>
      <c r="E58" s="21" t="s">
        <v>96</v>
      </c>
      <c r="F58" s="19">
        <v>343900</v>
      </c>
      <c r="G58" s="33" t="s">
        <v>48</v>
      </c>
    </row>
    <row r="59" spans="1:7" ht="72">
      <c r="A59" s="17">
        <f t="shared" si="0"/>
        <v>52</v>
      </c>
      <c r="B59" s="42" t="s">
        <v>97</v>
      </c>
      <c r="C59" s="19">
        <v>93200</v>
      </c>
      <c r="D59" s="45" t="s">
        <v>95</v>
      </c>
      <c r="E59" s="21" t="s">
        <v>96</v>
      </c>
      <c r="F59" s="19">
        <v>93200</v>
      </c>
      <c r="G59" s="33" t="s">
        <v>48</v>
      </c>
    </row>
    <row r="60" spans="1:7" ht="72">
      <c r="A60" s="17">
        <f t="shared" si="0"/>
        <v>53</v>
      </c>
      <c r="B60" s="46" t="s">
        <v>98</v>
      </c>
      <c r="C60" s="19">
        <v>68800</v>
      </c>
      <c r="D60" s="45" t="s">
        <v>95</v>
      </c>
      <c r="E60" s="21" t="s">
        <v>96</v>
      </c>
      <c r="F60" s="19">
        <v>68800</v>
      </c>
      <c r="G60" s="33" t="s">
        <v>48</v>
      </c>
    </row>
    <row r="61" spans="1:7" ht="72">
      <c r="A61" s="17">
        <f t="shared" si="0"/>
        <v>54</v>
      </c>
      <c r="B61" s="42" t="s">
        <v>99</v>
      </c>
      <c r="C61" s="19">
        <v>78200</v>
      </c>
      <c r="D61" s="45" t="s">
        <v>95</v>
      </c>
      <c r="E61" s="21" t="s">
        <v>96</v>
      </c>
      <c r="F61" s="19">
        <v>78200</v>
      </c>
      <c r="G61" s="33" t="s">
        <v>48</v>
      </c>
    </row>
    <row r="62" spans="1:7" ht="72">
      <c r="A62" s="17">
        <f t="shared" si="0"/>
        <v>55</v>
      </c>
      <c r="B62" s="47" t="s">
        <v>100</v>
      </c>
      <c r="C62" s="19">
        <v>9139</v>
      </c>
      <c r="D62" s="45" t="s">
        <v>95</v>
      </c>
      <c r="E62" s="21" t="s">
        <v>96</v>
      </c>
      <c r="F62" s="19">
        <v>9139</v>
      </c>
      <c r="G62" s="33" t="s">
        <v>48</v>
      </c>
    </row>
    <row r="63" spans="1:7" ht="72">
      <c r="A63" s="17">
        <f t="shared" si="0"/>
        <v>56</v>
      </c>
      <c r="B63" s="42" t="s">
        <v>101</v>
      </c>
      <c r="C63" s="19">
        <v>5214</v>
      </c>
      <c r="D63" s="45" t="s">
        <v>95</v>
      </c>
      <c r="E63" s="21" t="s">
        <v>96</v>
      </c>
      <c r="F63" s="19">
        <v>5214</v>
      </c>
      <c r="G63" s="33" t="s">
        <v>48</v>
      </c>
    </row>
    <row r="64" spans="1:7" ht="72">
      <c r="A64" s="17">
        <f t="shared" si="0"/>
        <v>57</v>
      </c>
      <c r="B64" s="42" t="s">
        <v>102</v>
      </c>
      <c r="C64" s="19">
        <v>18000</v>
      </c>
      <c r="D64" s="45" t="s">
        <v>95</v>
      </c>
      <c r="E64" s="21" t="s">
        <v>96</v>
      </c>
      <c r="F64" s="19">
        <v>18000</v>
      </c>
      <c r="G64" s="33" t="s">
        <v>48</v>
      </c>
    </row>
    <row r="65" spans="1:7" ht="72">
      <c r="A65" s="17">
        <f t="shared" si="0"/>
        <v>58</v>
      </c>
      <c r="B65" s="42" t="s">
        <v>103</v>
      </c>
      <c r="C65" s="19">
        <v>85160</v>
      </c>
      <c r="D65" s="45" t="s">
        <v>95</v>
      </c>
      <c r="E65" s="21" t="s">
        <v>96</v>
      </c>
      <c r="F65" s="19">
        <v>85160</v>
      </c>
      <c r="G65" s="33" t="s">
        <v>48</v>
      </c>
    </row>
    <row r="66" spans="1:7" ht="72">
      <c r="A66" s="17">
        <f t="shared" si="0"/>
        <v>59</v>
      </c>
      <c r="B66" s="42" t="s">
        <v>104</v>
      </c>
      <c r="C66" s="19">
        <v>53400</v>
      </c>
      <c r="D66" s="45" t="s">
        <v>95</v>
      </c>
      <c r="E66" s="21" t="s">
        <v>96</v>
      </c>
      <c r="F66" s="19">
        <v>53400</v>
      </c>
      <c r="G66" s="33" t="s">
        <v>48</v>
      </c>
    </row>
    <row r="67" spans="1:7" ht="72">
      <c r="A67" s="17">
        <f t="shared" si="0"/>
        <v>60</v>
      </c>
      <c r="B67" s="42" t="s">
        <v>105</v>
      </c>
      <c r="C67" s="19">
        <v>5400</v>
      </c>
      <c r="D67" s="45" t="s">
        <v>95</v>
      </c>
      <c r="E67" s="21" t="s">
        <v>96</v>
      </c>
      <c r="F67" s="19">
        <v>5400</v>
      </c>
      <c r="G67" s="33" t="s">
        <v>48</v>
      </c>
    </row>
    <row r="68" spans="1:7" ht="72">
      <c r="A68" s="17">
        <f t="shared" si="0"/>
        <v>61</v>
      </c>
      <c r="B68" s="42" t="s">
        <v>106</v>
      </c>
      <c r="C68" s="19">
        <v>382400</v>
      </c>
      <c r="D68" s="45" t="s">
        <v>95</v>
      </c>
      <c r="E68" s="21" t="s">
        <v>96</v>
      </c>
      <c r="F68" s="19">
        <v>382400</v>
      </c>
      <c r="G68" s="33" t="s">
        <v>48</v>
      </c>
    </row>
    <row r="69" spans="1:7" ht="72">
      <c r="A69" s="17">
        <f t="shared" si="0"/>
        <v>62</v>
      </c>
      <c r="B69" s="42" t="s">
        <v>107</v>
      </c>
      <c r="C69" s="19">
        <v>345200</v>
      </c>
      <c r="D69" s="45" t="s">
        <v>95</v>
      </c>
      <c r="E69" s="21" t="s">
        <v>96</v>
      </c>
      <c r="F69" s="19">
        <v>345200</v>
      </c>
      <c r="G69" s="33" t="s">
        <v>48</v>
      </c>
    </row>
    <row r="70" spans="1:7" ht="72">
      <c r="A70" s="17">
        <f t="shared" si="0"/>
        <v>63</v>
      </c>
      <c r="B70" s="37" t="s">
        <v>108</v>
      </c>
      <c r="C70" s="19">
        <v>156000</v>
      </c>
      <c r="D70" s="45" t="s">
        <v>95</v>
      </c>
      <c r="E70" s="21" t="s">
        <v>96</v>
      </c>
      <c r="F70" s="19">
        <v>156000</v>
      </c>
      <c r="G70" s="33" t="s">
        <v>48</v>
      </c>
    </row>
    <row r="71" spans="1:7" ht="120">
      <c r="A71" s="17">
        <v>64</v>
      </c>
      <c r="B71" s="37" t="s">
        <v>109</v>
      </c>
      <c r="C71" s="19">
        <v>12000</v>
      </c>
      <c r="D71" s="45" t="s">
        <v>95</v>
      </c>
      <c r="E71" s="21" t="s">
        <v>96</v>
      </c>
      <c r="F71" s="19">
        <v>12000</v>
      </c>
      <c r="G71" s="23" t="s">
        <v>13</v>
      </c>
    </row>
    <row r="72" spans="1:7" ht="72">
      <c r="A72" s="17">
        <f>A71+1</f>
        <v>65</v>
      </c>
      <c r="B72" s="48" t="s">
        <v>110</v>
      </c>
      <c r="C72" s="49">
        <v>4500</v>
      </c>
      <c r="D72" s="20" t="s">
        <v>76</v>
      </c>
      <c r="E72" s="21" t="s">
        <v>77</v>
      </c>
      <c r="F72" s="49">
        <v>4500</v>
      </c>
      <c r="G72" s="33" t="s">
        <v>48</v>
      </c>
    </row>
    <row r="73" spans="1:7" ht="60">
      <c r="A73" s="17">
        <f>A72+1</f>
        <v>66</v>
      </c>
      <c r="B73" s="50" t="s">
        <v>78</v>
      </c>
      <c r="C73" s="49">
        <v>4000</v>
      </c>
      <c r="D73" s="20" t="s">
        <v>76</v>
      </c>
      <c r="E73" s="21" t="s">
        <v>77</v>
      </c>
      <c r="F73" s="49">
        <v>1740</v>
      </c>
      <c r="G73" s="33" t="s">
        <v>48</v>
      </c>
    </row>
    <row r="74" spans="1:7" ht="132">
      <c r="A74" s="17">
        <f>A73+1</f>
        <v>67</v>
      </c>
      <c r="B74" s="37" t="s">
        <v>111</v>
      </c>
      <c r="C74" s="49">
        <v>65000</v>
      </c>
      <c r="D74" s="51" t="s">
        <v>112</v>
      </c>
      <c r="E74" s="51" t="s">
        <v>113</v>
      </c>
      <c r="F74" s="49">
        <v>65000</v>
      </c>
      <c r="G74" s="23" t="s">
        <v>13</v>
      </c>
    </row>
    <row r="75" spans="1:7" ht="132">
      <c r="A75" s="17">
        <f>A74+1</f>
        <v>68</v>
      </c>
      <c r="B75" s="37" t="s">
        <v>114</v>
      </c>
      <c r="C75" s="49">
        <v>30000</v>
      </c>
      <c r="D75" s="51" t="s">
        <v>112</v>
      </c>
      <c r="E75" s="51" t="s">
        <v>113</v>
      </c>
      <c r="F75" s="49">
        <v>30000</v>
      </c>
      <c r="G75" s="23" t="s">
        <v>13</v>
      </c>
    </row>
    <row r="76" spans="1:7" ht="60">
      <c r="A76" s="17">
        <f aca="true" t="shared" si="1" ref="A76:A85">A75+1</f>
        <v>69</v>
      </c>
      <c r="B76" s="51" t="s">
        <v>115</v>
      </c>
      <c r="C76" s="49">
        <v>9000</v>
      </c>
      <c r="D76" s="50" t="s">
        <v>116</v>
      </c>
      <c r="E76" s="51" t="s">
        <v>117</v>
      </c>
      <c r="F76" s="49">
        <v>9000</v>
      </c>
      <c r="G76" s="23" t="s">
        <v>29</v>
      </c>
    </row>
    <row r="77" spans="1:7" ht="60">
      <c r="A77" s="17">
        <f t="shared" si="1"/>
        <v>70</v>
      </c>
      <c r="B77" s="51" t="s">
        <v>118</v>
      </c>
      <c r="C77" s="49">
        <v>9000</v>
      </c>
      <c r="D77" s="50" t="s">
        <v>116</v>
      </c>
      <c r="E77" s="51" t="s">
        <v>117</v>
      </c>
      <c r="F77" s="49">
        <v>9000</v>
      </c>
      <c r="G77" s="33" t="s">
        <v>29</v>
      </c>
    </row>
    <row r="78" spans="1:7" ht="60">
      <c r="A78" s="17">
        <f t="shared" si="1"/>
        <v>71</v>
      </c>
      <c r="B78" s="51" t="s">
        <v>31</v>
      </c>
      <c r="C78" s="49">
        <v>9000</v>
      </c>
      <c r="D78" s="50" t="s">
        <v>116</v>
      </c>
      <c r="E78" s="51" t="s">
        <v>117</v>
      </c>
      <c r="F78" s="49">
        <v>9000</v>
      </c>
      <c r="G78" s="33" t="s">
        <v>29</v>
      </c>
    </row>
    <row r="79" spans="1:7" ht="60">
      <c r="A79" s="17">
        <f t="shared" si="1"/>
        <v>72</v>
      </c>
      <c r="B79" s="51" t="s">
        <v>119</v>
      </c>
      <c r="C79" s="49">
        <v>6300</v>
      </c>
      <c r="D79" s="50" t="s">
        <v>116</v>
      </c>
      <c r="E79" s="51" t="s">
        <v>117</v>
      </c>
      <c r="F79" s="49">
        <v>6300</v>
      </c>
      <c r="G79" s="33" t="s">
        <v>29</v>
      </c>
    </row>
    <row r="80" spans="1:7" ht="60">
      <c r="A80" s="17">
        <f t="shared" si="1"/>
        <v>73</v>
      </c>
      <c r="B80" s="51" t="s">
        <v>120</v>
      </c>
      <c r="C80" s="49">
        <v>5000</v>
      </c>
      <c r="D80" s="50" t="s">
        <v>116</v>
      </c>
      <c r="E80" s="51" t="s">
        <v>117</v>
      </c>
      <c r="F80" s="49">
        <v>5000</v>
      </c>
      <c r="G80" s="33" t="s">
        <v>29</v>
      </c>
    </row>
    <row r="81" spans="1:7" ht="60">
      <c r="A81" s="17">
        <f t="shared" si="1"/>
        <v>74</v>
      </c>
      <c r="B81" s="51" t="s">
        <v>121</v>
      </c>
      <c r="C81" s="49">
        <v>6000</v>
      </c>
      <c r="D81" s="50" t="s">
        <v>116</v>
      </c>
      <c r="E81" s="51" t="s">
        <v>117</v>
      </c>
      <c r="F81" s="49">
        <v>6000</v>
      </c>
      <c r="G81" s="33" t="s">
        <v>29</v>
      </c>
    </row>
    <row r="82" spans="1:7" ht="60">
      <c r="A82" s="17">
        <f t="shared" si="1"/>
        <v>75</v>
      </c>
      <c r="B82" s="51" t="s">
        <v>36</v>
      </c>
      <c r="C82" s="49">
        <v>12500</v>
      </c>
      <c r="D82" s="50" t="s">
        <v>116</v>
      </c>
      <c r="E82" s="51" t="s">
        <v>117</v>
      </c>
      <c r="F82" s="49">
        <v>12500</v>
      </c>
      <c r="G82" s="33" t="s">
        <v>29</v>
      </c>
    </row>
    <row r="83" spans="1:7" ht="60">
      <c r="A83" s="17">
        <f t="shared" si="1"/>
        <v>76</v>
      </c>
      <c r="B83" s="51" t="s">
        <v>122</v>
      </c>
      <c r="C83" s="49">
        <v>9000</v>
      </c>
      <c r="D83" s="50" t="s">
        <v>116</v>
      </c>
      <c r="E83" s="51" t="s">
        <v>117</v>
      </c>
      <c r="F83" s="49">
        <v>9000</v>
      </c>
      <c r="G83" s="33" t="s">
        <v>29</v>
      </c>
    </row>
    <row r="84" spans="1:7" ht="60">
      <c r="A84" s="17">
        <f t="shared" si="1"/>
        <v>77</v>
      </c>
      <c r="B84" s="51" t="s">
        <v>123</v>
      </c>
      <c r="C84" s="49">
        <v>5500</v>
      </c>
      <c r="D84" s="50" t="s">
        <v>116</v>
      </c>
      <c r="E84" s="51" t="s">
        <v>117</v>
      </c>
      <c r="F84" s="49">
        <v>5500</v>
      </c>
      <c r="G84" s="33" t="s">
        <v>29</v>
      </c>
    </row>
    <row r="85" spans="1:7" ht="60">
      <c r="A85" s="17">
        <f t="shared" si="1"/>
        <v>78</v>
      </c>
      <c r="B85" s="51" t="s">
        <v>124</v>
      </c>
      <c r="C85" s="49">
        <v>14000</v>
      </c>
      <c r="D85" s="50" t="s">
        <v>116</v>
      </c>
      <c r="E85" s="51" t="s">
        <v>117</v>
      </c>
      <c r="F85" s="49">
        <v>14000</v>
      </c>
      <c r="G85" s="33" t="s">
        <v>29</v>
      </c>
    </row>
    <row r="86" spans="1:7" ht="204">
      <c r="A86" s="17">
        <v>79</v>
      </c>
      <c r="B86" s="51" t="s">
        <v>125</v>
      </c>
      <c r="C86" s="49">
        <v>14500000</v>
      </c>
      <c r="D86" s="51" t="s">
        <v>126</v>
      </c>
      <c r="E86" s="21" t="s">
        <v>127</v>
      </c>
      <c r="F86" s="49">
        <v>14500000</v>
      </c>
      <c r="G86" s="33" t="s">
        <v>128</v>
      </c>
    </row>
    <row r="87" spans="1:7" ht="15">
      <c r="A87" s="17"/>
      <c r="B87" s="52" t="s">
        <v>129</v>
      </c>
      <c r="C87" s="53">
        <f>SUM(C8:C86)</f>
        <v>18989753</v>
      </c>
      <c r="D87" s="52"/>
      <c r="E87" s="52"/>
      <c r="F87" s="53">
        <f>SUM(F8:F86)</f>
        <v>18660573</v>
      </c>
      <c r="G87" s="52"/>
    </row>
    <row r="92" ht="15">
      <c r="C92" s="4" t="s">
        <v>130</v>
      </c>
    </row>
    <row r="96" ht="15">
      <c r="C96" s="2" t="s">
        <v>131</v>
      </c>
    </row>
  </sheetData>
  <sheetProtection/>
  <dataValidations count="2">
    <dataValidation allowBlank="1" showInputMessage="1" showErrorMessage="1" prompt="Введите срок поставки" sqref="G10:G13 G23:G26 G29:G34 G45:G48"/>
    <dataValidation allowBlank="1" showInputMessage="1" showErrorMessage="1" prompt="Введите наименование на рус.языке" sqref="B10:B21 B23:B33 B39:B41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2012-03-16T03:10:32Z</dcterms:created>
  <dcterms:modified xsi:type="dcterms:W3CDTF">2012-03-16T03:11:45Z</dcterms:modified>
  <cp:category/>
  <cp:version/>
  <cp:contentType/>
  <cp:contentStatus/>
</cp:coreProperties>
</file>